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js\Documents\Lesnictvo\ťažba 2024\predaj Pen\Final  309 0   druha\"/>
    </mc:Choice>
  </mc:AlternateContent>
  <bookViews>
    <workbookView xWindow="0" yWindow="0" windowWidth="28800" windowHeight="12210"/>
  </bookViews>
  <sheets>
    <sheet name="Súťažný návrh PDnP" sheetId="5" r:id="rId1"/>
  </sheets>
  <definedNames>
    <definedName name="_xlnm.Print_Area" localSheetId="0">'Súťažný návrh PDnP'!$A$1:$D$58</definedName>
  </definedNames>
  <calcPr calcId="162913"/>
</workbook>
</file>

<file path=xl/calcChain.xml><?xml version="1.0" encoding="utf-8"?>
<calcChain xmlns="http://schemas.openxmlformats.org/spreadsheetml/2006/main">
  <c r="D11" i="5" l="1"/>
  <c r="E38" i="5" l="1"/>
  <c r="E37" i="5"/>
  <c r="E36" i="5"/>
  <c r="E35" i="5"/>
  <c r="E34" i="5"/>
  <c r="E33" i="5"/>
  <c r="E32" i="5"/>
  <c r="E31" i="5"/>
  <c r="E41" i="5"/>
  <c r="E40" i="5"/>
  <c r="E39" i="5"/>
  <c r="E30" i="5"/>
  <c r="E29" i="5"/>
  <c r="E28" i="5"/>
  <c r="E27" i="5"/>
  <c r="E26" i="5"/>
  <c r="E25" i="5"/>
  <c r="E24" i="5"/>
  <c r="E23" i="5"/>
  <c r="E22" i="5"/>
  <c r="E43" i="5" l="1"/>
  <c r="C42" i="5" l="1"/>
  <c r="E42" i="5" l="1"/>
  <c r="D15" i="5" s="1"/>
  <c r="D42" i="5" l="1"/>
  <c r="D17" i="5" l="1"/>
</calcChain>
</file>

<file path=xl/sharedStrings.xml><?xml version="1.0" encoding="utf-8"?>
<sst xmlns="http://schemas.openxmlformats.org/spreadsheetml/2006/main" count="46" uniqueCount="42">
  <si>
    <t>EUR</t>
  </si>
  <si>
    <t>€ Sa</t>
  </si>
  <si>
    <t>Dátum:</t>
  </si>
  <si>
    <t>Navrhol:</t>
  </si>
  <si>
    <t>Podpis:</t>
  </si>
  <si>
    <t>Pečiatka:</t>
  </si>
  <si>
    <r>
      <t xml:space="preserve">Názov predmetu OVS - </t>
    </r>
    <r>
      <rPr>
        <b/>
        <sz val="14"/>
        <color theme="1"/>
        <rFont val="Calibri"/>
        <family val="2"/>
        <charset val="238"/>
        <scheme val="minor"/>
      </rPr>
      <t xml:space="preserve"> Predaj dreva na pni za obchodný celok:</t>
    </r>
  </si>
  <si>
    <t xml:space="preserve">Predpokladaný objem </t>
  </si>
  <si>
    <t>Predpokladaná hodnota celkom za obchodný celok</t>
  </si>
  <si>
    <t>EUR/m3</t>
  </si>
  <si>
    <t>Aktuálna, účastníkom OVS ponúkaná hodnota za objem t. j. - predaj dreva na pni</t>
  </si>
  <si>
    <t>Všetky ceny sú bez DPH</t>
  </si>
  <si>
    <t>JPRL</t>
  </si>
  <si>
    <r>
      <t>v €/m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</si>
  <si>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t>Objem t. j.</t>
  </si>
  <si>
    <t>(súbor JPRL v OC)</t>
  </si>
  <si>
    <t xml:space="preserve"> (max. na 2 desatinné miesta).</t>
  </si>
  <si>
    <t>Navrhnutá cena</t>
  </si>
  <si>
    <t>Predpokladaná priemerná cena za obchodný celok (váž. aritm. priemer)</t>
  </si>
  <si>
    <t xml:space="preserve">V: </t>
  </si>
  <si>
    <t>Súťažný návrh uchádzača</t>
  </si>
  <si>
    <r>
      <t>Hodnotu cien v €/m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 xml:space="preserve"> podľa JPRL </t>
    </r>
    <r>
      <rPr>
        <b/>
        <sz val="12"/>
        <color rgb="FFFF0000"/>
        <rFont val="Calibri"/>
        <family val="2"/>
        <charset val="238"/>
        <scheme val="minor"/>
      </rPr>
      <t>musí vyplniť záujemca za každú JPRL</t>
    </r>
  </si>
  <si>
    <t>Obchodné meno uchádzača:</t>
  </si>
  <si>
    <t>Sídlo:</t>
  </si>
  <si>
    <t>V zastúpení (konateľ, majiteľ):</t>
  </si>
  <si>
    <t>IČO:</t>
  </si>
  <si>
    <t>IČ DPH:</t>
  </si>
  <si>
    <t>Bankové spojenie v tvare IBAN:</t>
  </si>
  <si>
    <t>Mail:</t>
  </si>
  <si>
    <t>Kontakt - telefónne číslo:</t>
  </si>
  <si>
    <t>Veľká Lučivná</t>
  </si>
  <si>
    <t>Organizačná zložka :</t>
  </si>
  <si>
    <t>(predpoklad)</t>
  </si>
  <si>
    <t>309 0</t>
  </si>
  <si>
    <t>Predpokladaná hodnota predmetu OVS -  predaj dreva na pni</t>
  </si>
  <si>
    <r>
      <rPr>
        <sz val="12"/>
        <color theme="1"/>
        <rFont val="Calibri"/>
        <family val="2"/>
        <charset val="238"/>
        <scheme val="minor"/>
      </rPr>
      <t>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</si>
  <si>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r>
      <t xml:space="preserve">Predpokladaný objem </t>
    </r>
    <r>
      <rPr>
        <b/>
        <sz val="12"/>
        <color theme="1"/>
        <rFont val="Calibri"/>
        <family val="2"/>
        <charset val="238"/>
        <scheme val="minor"/>
      </rPr>
      <t>dreva celkom za obchodný celok</t>
    </r>
  </si>
  <si>
    <r>
      <t xml:space="preserve">Hodnota priemernej ceny sa </t>
    </r>
    <r>
      <rPr>
        <b/>
        <sz val="12"/>
        <color theme="1"/>
        <rFont val="Calibri"/>
        <family val="2"/>
        <charset val="238"/>
        <scheme val="minor"/>
      </rPr>
      <t xml:space="preserve">vypočíta automaticky </t>
    </r>
    <r>
      <rPr>
        <sz val="12"/>
        <color theme="1"/>
        <rFont val="Calibri"/>
        <family val="2"/>
        <charset val="238"/>
        <scheme val="minor"/>
      </rPr>
      <t xml:space="preserve">(na 3 des. miesta) </t>
    </r>
  </si>
  <si>
    <r>
      <t xml:space="preserve">Množstvo (objem t.j.) </t>
    </r>
    <r>
      <rPr>
        <b/>
        <sz val="11"/>
        <color theme="1"/>
        <rFont val="Calibri"/>
        <family val="2"/>
        <charset val="238"/>
        <scheme val="minor"/>
      </rPr>
      <t>v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pre každú JPRL </t>
    </r>
    <r>
      <rPr>
        <sz val="11"/>
        <color theme="1"/>
        <rFont val="Calibri"/>
        <family val="2"/>
        <charset val="238"/>
        <scheme val="minor"/>
      </rPr>
      <t xml:space="preserve">na základe predpokladu (kvalifikovaného odhadu) a taxačných údajov v JPRL.  </t>
    </r>
  </si>
  <si>
    <t>Správa Národného parku Malá Fatra so sídlom vo Varíne</t>
  </si>
  <si>
    <r>
      <t xml:space="preserve">Ponúkaná hodnota celkom za obchodný celok - </t>
    </r>
    <r>
      <rPr>
        <b/>
        <sz val="12"/>
        <color rgb="FFFF0000"/>
        <rFont val="Calibri"/>
        <family val="2"/>
        <charset val="238"/>
        <scheme val="minor"/>
      </rPr>
      <t>by mala byť rovná, alebo vyššia ako predpokladaná hodnota za OC</t>
    </r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</si>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</sst>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3"/>
      <color rgb="FF0070C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0" fillId="4" borderId="0" xfId="0" applyFill="1" applyProtection="1"/>
    <xf numFmtId="0" fontId="0" fillId="4" borderId="0" xfId="0" applyFill="1" applyProtection="1">
      <protection locked="0"/>
    </xf>
    <xf numFmtId="0" fontId="4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5" fillId="4" borderId="0" xfId="0" applyFont="1" applyFill="1" applyProtection="1">
      <protection locked="0"/>
    </xf>
    <xf numFmtId="49" fontId="0" fillId="4" borderId="0" xfId="0" applyNumberFormat="1" applyFill="1" applyProtection="1">
      <protection locked="0"/>
    </xf>
    <xf numFmtId="49" fontId="11" fillId="4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165" fontId="0" fillId="4" borderId="0" xfId="0" applyNumberFormat="1" applyFill="1" applyProtection="1">
      <protection locked="0"/>
    </xf>
    <xf numFmtId="1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Alignment="1" applyProtection="1">
      <alignment horizontal="right" wrapText="1"/>
    </xf>
    <xf numFmtId="49" fontId="1" fillId="2" borderId="9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right" vertical="center"/>
    </xf>
    <xf numFmtId="4" fontId="9" fillId="0" borderId="22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4" fontId="9" fillId="0" borderId="12" xfId="0" applyNumberFormat="1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10" fillId="0" borderId="4" xfId="0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right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</xf>
    <xf numFmtId="49" fontId="0" fillId="0" borderId="10" xfId="0" applyNumberForma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3" borderId="2" xfId="1" applyFont="1" applyFill="1" applyBorder="1" applyAlignment="1" applyProtection="1">
      <alignment horizontal="left"/>
    </xf>
    <xf numFmtId="0" fontId="8" fillId="3" borderId="3" xfId="1" applyFont="1" applyFill="1" applyBorder="1" applyAlignment="1" applyProtection="1">
      <alignment horizontal="left"/>
    </xf>
    <xf numFmtId="0" fontId="8" fillId="3" borderId="4" xfId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right" vertical="center"/>
    </xf>
    <xf numFmtId="0" fontId="1" fillId="0" borderId="16" xfId="0" applyFon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right"/>
      <protection locked="0"/>
    </xf>
    <xf numFmtId="0" fontId="0" fillId="4" borderId="5" xfId="0" applyFont="1" applyFill="1" applyBorder="1" applyAlignment="1" applyProtection="1">
      <alignment horizontal="right"/>
      <protection locked="0"/>
    </xf>
    <xf numFmtId="49" fontId="0" fillId="0" borderId="11" xfId="0" applyNumberFormat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e_Originál Výpočt škody spôsobenej lesným požiarom podľa vyhl. 492-2004" xfId="1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60"/>
  <sheetViews>
    <sheetView tabSelected="1" view="pageBreakPreview" zoomScaleNormal="100" zoomScaleSheetLayoutView="100" workbookViewId="0">
      <selection activeCell="B45" sqref="B45:D45"/>
    </sheetView>
  </sheetViews>
  <sheetFormatPr defaultRowHeight="15" x14ac:dyDescent="0.25"/>
  <cols>
    <col min="1" max="1" width="68.42578125" style="4" customWidth="1"/>
    <col min="2" max="2" width="22.28515625" style="4" customWidth="1"/>
    <col min="3" max="3" width="16.7109375" style="4" customWidth="1"/>
    <col min="4" max="4" width="24.28515625" style="4" customWidth="1"/>
    <col min="5" max="5" width="15.7109375" style="4" hidden="1" customWidth="1"/>
    <col min="6" max="6" width="6.7109375" style="4" customWidth="1"/>
    <col min="7" max="7" width="10.7109375" style="4" customWidth="1"/>
    <col min="8" max="16384" width="9.140625" style="4"/>
  </cols>
  <sheetData>
    <row r="1" spans="1:12" ht="14.25" customHeight="1" x14ac:dyDescent="0.25">
      <c r="A1" s="2"/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 ht="30" customHeight="1" x14ac:dyDescent="0.25">
      <c r="A2" s="60" t="s">
        <v>20</v>
      </c>
      <c r="B2" s="60"/>
      <c r="C2" s="60"/>
      <c r="D2" s="60"/>
      <c r="E2" s="2"/>
      <c r="F2" s="2"/>
      <c r="G2" s="2"/>
      <c r="H2" s="2"/>
      <c r="I2" s="2"/>
      <c r="J2" s="2"/>
      <c r="K2" s="2"/>
      <c r="L2" s="2"/>
    </row>
    <row r="3" spans="1:12" ht="9.9499999999999993" customHeight="1" x14ac:dyDescent="0.25">
      <c r="A3" s="2"/>
      <c r="B3" s="5"/>
      <c r="C3" s="5"/>
      <c r="D3" s="5"/>
      <c r="E3" s="2"/>
      <c r="F3" s="2"/>
      <c r="G3" s="2"/>
      <c r="H3" s="2"/>
      <c r="I3" s="2"/>
      <c r="J3" s="2"/>
      <c r="K3" s="2"/>
      <c r="L3" s="2"/>
    </row>
    <row r="4" spans="1:12" ht="24.95" customHeight="1" x14ac:dyDescent="0.3">
      <c r="A4" s="14" t="s">
        <v>6</v>
      </c>
      <c r="B4" s="53" t="s">
        <v>30</v>
      </c>
      <c r="C4" s="54"/>
      <c r="D4" s="55"/>
      <c r="F4" s="2"/>
      <c r="G4" s="2"/>
      <c r="H4" s="2"/>
      <c r="I4" s="2"/>
      <c r="J4" s="2"/>
      <c r="K4" s="2"/>
    </row>
    <row r="5" spans="1:12" ht="24.95" customHeight="1" x14ac:dyDescent="0.25">
      <c r="A5" s="14" t="s">
        <v>31</v>
      </c>
      <c r="B5" s="53" t="s">
        <v>39</v>
      </c>
      <c r="C5" s="54"/>
      <c r="D5" s="55"/>
      <c r="F5" s="2"/>
      <c r="G5" s="2"/>
      <c r="H5" s="2"/>
      <c r="I5" s="2"/>
      <c r="J5" s="2"/>
      <c r="K5" s="2"/>
    </row>
    <row r="6" spans="1:12" ht="24.95" customHeight="1" x14ac:dyDescent="0.25">
      <c r="A6" s="14"/>
      <c r="B6" s="53"/>
      <c r="C6" s="54"/>
      <c r="D6" s="55"/>
      <c r="F6" s="2"/>
      <c r="G6" s="2"/>
      <c r="H6" s="2"/>
      <c r="I6" s="2"/>
      <c r="J6" s="2"/>
      <c r="K6" s="2"/>
    </row>
    <row r="7" spans="1:12" ht="18.75" customHeight="1" thickBot="1" x14ac:dyDescent="0.3">
      <c r="A7" s="1"/>
      <c r="B7" s="1"/>
      <c r="C7" s="1"/>
      <c r="D7" s="1"/>
      <c r="E7" s="2"/>
      <c r="F7" s="2"/>
      <c r="G7" s="2"/>
      <c r="H7" s="2"/>
      <c r="I7" s="2"/>
      <c r="J7" s="2"/>
      <c r="K7" s="2"/>
    </row>
    <row r="8" spans="1:12" ht="30" customHeight="1" x14ac:dyDescent="0.25">
      <c r="A8" s="64" t="s">
        <v>34</v>
      </c>
      <c r="B8" s="65"/>
      <c r="C8" s="65"/>
      <c r="D8" s="66"/>
      <c r="F8" s="2"/>
      <c r="G8" s="2"/>
      <c r="H8" s="2"/>
      <c r="I8" s="2"/>
      <c r="J8" s="2"/>
      <c r="K8" s="2"/>
    </row>
    <row r="9" spans="1:12" ht="30" customHeight="1" x14ac:dyDescent="0.25">
      <c r="A9" s="63" t="s">
        <v>7</v>
      </c>
      <c r="B9" s="50"/>
      <c r="C9" s="16" t="s">
        <v>35</v>
      </c>
      <c r="D9" s="17">
        <v>312</v>
      </c>
      <c r="F9" s="2"/>
      <c r="G9" s="2"/>
      <c r="H9" s="2"/>
      <c r="I9" s="2"/>
      <c r="J9" s="2"/>
      <c r="K9" s="2"/>
    </row>
    <row r="10" spans="1:12" ht="30" customHeight="1" thickBot="1" x14ac:dyDescent="0.3">
      <c r="A10" s="61" t="s">
        <v>18</v>
      </c>
      <c r="B10" s="62"/>
      <c r="C10" s="18" t="s">
        <v>9</v>
      </c>
      <c r="D10" s="44" t="s">
        <v>41</v>
      </c>
      <c r="F10" s="2"/>
      <c r="G10" s="2"/>
      <c r="H10" s="2"/>
      <c r="I10" s="2"/>
      <c r="J10" s="2"/>
      <c r="K10" s="2"/>
    </row>
    <row r="11" spans="1:12" ht="30" customHeight="1" thickBot="1" x14ac:dyDescent="0.3">
      <c r="A11" s="47" t="s">
        <v>8</v>
      </c>
      <c r="B11" s="48"/>
      <c r="C11" s="19" t="s">
        <v>0</v>
      </c>
      <c r="D11" s="20">
        <f>D9*D10</f>
        <v>7800</v>
      </c>
      <c r="F11" s="2"/>
      <c r="G11" s="2"/>
      <c r="H11" s="2"/>
      <c r="I11" s="2"/>
      <c r="J11" s="2"/>
      <c r="K11" s="2"/>
    </row>
    <row r="12" spans="1:12" ht="30" customHeight="1" x14ac:dyDescent="0.25">
      <c r="A12" s="21"/>
      <c r="B12" s="21"/>
      <c r="C12" s="21"/>
      <c r="D12" s="21"/>
      <c r="E12" s="2"/>
      <c r="F12" s="2"/>
      <c r="G12" s="2"/>
      <c r="H12" s="2"/>
      <c r="I12" s="2"/>
      <c r="J12" s="2"/>
      <c r="K12" s="2"/>
    </row>
    <row r="13" spans="1:12" ht="28.5" customHeight="1" x14ac:dyDescent="0.25">
      <c r="A13" s="49" t="s">
        <v>10</v>
      </c>
      <c r="B13" s="50"/>
      <c r="C13" s="67"/>
      <c r="D13" s="68"/>
      <c r="F13" s="2"/>
      <c r="G13" s="2"/>
      <c r="H13" s="2"/>
      <c r="I13" s="2"/>
      <c r="J13" s="2"/>
      <c r="K13" s="2"/>
    </row>
    <row r="14" spans="1:12" ht="30" customHeight="1" x14ac:dyDescent="0.25">
      <c r="A14" s="49" t="s">
        <v>36</v>
      </c>
      <c r="B14" s="50"/>
      <c r="C14" s="22" t="s">
        <v>35</v>
      </c>
      <c r="D14" s="23">
        <v>312</v>
      </c>
      <c r="F14" s="2"/>
      <c r="G14" s="2"/>
      <c r="H14" s="2"/>
      <c r="I14" s="2"/>
      <c r="J14" s="2"/>
      <c r="K14" s="2"/>
    </row>
    <row r="15" spans="1:12" ht="20.25" customHeight="1" x14ac:dyDescent="0.25">
      <c r="A15" s="51" t="s">
        <v>18</v>
      </c>
      <c r="B15" s="52"/>
      <c r="C15" s="58" t="s">
        <v>9</v>
      </c>
      <c r="D15" s="56" t="str">
        <f>IF(AND(E42=0)," ",(E43/D14))</f>
        <v xml:space="preserve"> </v>
      </c>
      <c r="F15" s="2"/>
      <c r="G15" s="2"/>
      <c r="H15" s="2"/>
      <c r="I15" s="2"/>
      <c r="J15" s="2"/>
      <c r="K15" s="2"/>
    </row>
    <row r="16" spans="1:12" ht="20.25" customHeight="1" thickBot="1" x14ac:dyDescent="0.3">
      <c r="A16" s="24" t="s">
        <v>37</v>
      </c>
      <c r="B16" s="25"/>
      <c r="C16" s="59"/>
      <c r="D16" s="57"/>
      <c r="F16" s="2"/>
      <c r="G16" s="2"/>
      <c r="H16" s="2"/>
      <c r="I16" s="2"/>
      <c r="J16" s="2"/>
      <c r="K16" s="2"/>
    </row>
    <row r="17" spans="1:11" ht="40.5" customHeight="1" thickBot="1" x14ac:dyDescent="0.3">
      <c r="A17" s="45" t="s">
        <v>40</v>
      </c>
      <c r="B17" s="46"/>
      <c r="C17" s="26" t="s">
        <v>0</v>
      </c>
      <c r="D17" s="20" t="str">
        <f>IF(AND(E42=0)," ",SUM(D14*D15))</f>
        <v xml:space="preserve"> </v>
      </c>
      <c r="F17" s="2"/>
      <c r="G17" s="2"/>
      <c r="H17" s="2"/>
      <c r="I17" s="2"/>
      <c r="J17" s="2"/>
      <c r="K17" s="2"/>
    </row>
    <row r="18" spans="1:11" ht="9.9499999999999993" customHeight="1" x14ac:dyDescent="0.3">
      <c r="A18" s="6"/>
      <c r="B18" s="6"/>
      <c r="C18" s="6"/>
      <c r="D18" s="6"/>
      <c r="E18" s="2"/>
      <c r="F18" s="2"/>
      <c r="G18" s="2"/>
      <c r="H18" s="2"/>
      <c r="I18" s="2"/>
      <c r="J18" s="2"/>
      <c r="K18" s="2"/>
    </row>
    <row r="19" spans="1:11" ht="18.75" customHeight="1" x14ac:dyDescent="0.3">
      <c r="A19" s="6"/>
      <c r="B19" s="2"/>
      <c r="C19" s="70" t="s">
        <v>11</v>
      </c>
      <c r="D19" s="71"/>
      <c r="E19" s="2"/>
      <c r="F19" s="2"/>
      <c r="G19" s="2"/>
      <c r="H19" s="2"/>
      <c r="I19" s="2"/>
      <c r="J19" s="2"/>
      <c r="K19" s="2"/>
    </row>
    <row r="20" spans="1:11" ht="18.75" customHeight="1" x14ac:dyDescent="0.25">
      <c r="A20" s="15" t="s">
        <v>21</v>
      </c>
      <c r="B20" s="41" t="s">
        <v>12</v>
      </c>
      <c r="C20" s="42" t="s">
        <v>14</v>
      </c>
      <c r="D20" s="43" t="s">
        <v>17</v>
      </c>
      <c r="F20" s="2"/>
      <c r="G20" s="2"/>
      <c r="H20" s="2"/>
      <c r="I20" s="2"/>
      <c r="J20" s="2"/>
      <c r="K20" s="2"/>
    </row>
    <row r="21" spans="1:11" ht="18.75" customHeight="1" x14ac:dyDescent="0.25">
      <c r="A21" s="27" t="s">
        <v>16</v>
      </c>
      <c r="B21" s="28" t="s">
        <v>15</v>
      </c>
      <c r="C21" s="29" t="s">
        <v>32</v>
      </c>
      <c r="D21" s="30" t="s">
        <v>13</v>
      </c>
      <c r="E21" s="4" t="s">
        <v>1</v>
      </c>
      <c r="F21" s="2"/>
      <c r="G21" s="2"/>
      <c r="H21" s="2"/>
      <c r="I21" s="2"/>
      <c r="J21" s="2"/>
      <c r="K21" s="2"/>
    </row>
    <row r="22" spans="1:11" ht="20.100000000000001" customHeight="1" x14ac:dyDescent="0.25">
      <c r="A22" s="31"/>
      <c r="B22" s="32" t="s">
        <v>33</v>
      </c>
      <c r="C22" s="33">
        <v>312</v>
      </c>
      <c r="D22" s="34"/>
      <c r="E22" s="4">
        <f>C22*D22</f>
        <v>0</v>
      </c>
      <c r="F22" s="2"/>
      <c r="G22" s="2"/>
      <c r="H22" s="2"/>
      <c r="I22" s="2"/>
      <c r="J22" s="2"/>
      <c r="K22" s="2"/>
    </row>
    <row r="23" spans="1:11" ht="20.100000000000001" customHeight="1" x14ac:dyDescent="0.25">
      <c r="A23" s="35"/>
      <c r="B23" s="36"/>
      <c r="C23" s="37"/>
      <c r="D23" s="34"/>
      <c r="E23" s="4">
        <f t="shared" ref="E23:E41" si="0">C23*D23</f>
        <v>0</v>
      </c>
      <c r="F23" s="2"/>
      <c r="G23" s="2"/>
      <c r="H23" s="2"/>
      <c r="I23" s="2"/>
      <c r="J23" s="2"/>
      <c r="K23" s="2"/>
    </row>
    <row r="24" spans="1:11" ht="20.100000000000001" customHeight="1" x14ac:dyDescent="0.25">
      <c r="A24" s="38"/>
      <c r="B24" s="36"/>
      <c r="C24" s="37"/>
      <c r="D24" s="34"/>
      <c r="E24" s="4">
        <f t="shared" si="0"/>
        <v>0</v>
      </c>
      <c r="F24" s="2"/>
      <c r="G24" s="2"/>
      <c r="H24" s="2"/>
      <c r="I24" s="2"/>
      <c r="J24" s="2"/>
      <c r="K24" s="2"/>
    </row>
    <row r="25" spans="1:11" ht="20.100000000000001" customHeight="1" x14ac:dyDescent="0.25">
      <c r="A25" s="72" t="s">
        <v>38</v>
      </c>
      <c r="B25" s="36"/>
      <c r="C25" s="37"/>
      <c r="D25" s="34"/>
      <c r="E25" s="4">
        <f t="shared" si="0"/>
        <v>0</v>
      </c>
      <c r="F25" s="2"/>
      <c r="G25" s="2"/>
      <c r="H25" s="2"/>
      <c r="I25" s="2"/>
      <c r="J25" s="2"/>
      <c r="K25" s="2"/>
    </row>
    <row r="26" spans="1:11" ht="20.100000000000001" customHeight="1" x14ac:dyDescent="0.25">
      <c r="A26" s="72"/>
      <c r="B26" s="36"/>
      <c r="C26" s="37"/>
      <c r="D26" s="34"/>
      <c r="E26" s="4">
        <f t="shared" si="0"/>
        <v>0</v>
      </c>
      <c r="F26" s="2"/>
      <c r="G26" s="2"/>
      <c r="H26" s="2"/>
      <c r="I26" s="2"/>
      <c r="J26" s="2"/>
      <c r="K26" s="2"/>
    </row>
    <row r="27" spans="1:11" ht="20.100000000000001" customHeight="1" x14ac:dyDescent="0.25">
      <c r="A27" s="38"/>
      <c r="B27" s="36"/>
      <c r="C27" s="37"/>
      <c r="D27" s="34"/>
      <c r="E27" s="4">
        <f t="shared" si="0"/>
        <v>0</v>
      </c>
      <c r="F27" s="2"/>
      <c r="G27" s="2"/>
      <c r="H27" s="2"/>
      <c r="I27" s="2"/>
      <c r="J27" s="2"/>
      <c r="K27" s="2"/>
    </row>
    <row r="28" spans="1:11" ht="20.100000000000001" customHeight="1" x14ac:dyDescent="0.25">
      <c r="A28" s="38"/>
      <c r="B28" s="36"/>
      <c r="C28" s="37"/>
      <c r="D28" s="34"/>
      <c r="E28" s="4">
        <f t="shared" si="0"/>
        <v>0</v>
      </c>
      <c r="F28" s="2"/>
      <c r="G28" s="2"/>
      <c r="H28" s="2"/>
      <c r="I28" s="2"/>
      <c r="J28" s="2"/>
      <c r="K28" s="2"/>
    </row>
    <row r="29" spans="1:11" ht="20.100000000000001" customHeight="1" x14ac:dyDescent="0.25">
      <c r="A29" s="38"/>
      <c r="B29" s="36"/>
      <c r="C29" s="37"/>
      <c r="D29" s="34"/>
      <c r="E29" s="4">
        <f t="shared" si="0"/>
        <v>0</v>
      </c>
      <c r="F29" s="2"/>
      <c r="G29" s="2"/>
      <c r="H29" s="2"/>
      <c r="I29" s="2"/>
      <c r="J29" s="2"/>
      <c r="K29" s="2"/>
    </row>
    <row r="30" spans="1:11" ht="20.100000000000001" customHeight="1" x14ac:dyDescent="0.25">
      <c r="A30" s="38"/>
      <c r="B30" s="36"/>
      <c r="C30" s="37"/>
      <c r="D30" s="34"/>
      <c r="E30" s="4">
        <f t="shared" si="0"/>
        <v>0</v>
      </c>
      <c r="F30" s="2"/>
      <c r="G30" s="2"/>
      <c r="H30" s="2"/>
      <c r="I30" s="2"/>
      <c r="J30" s="2"/>
      <c r="K30" s="2"/>
    </row>
    <row r="31" spans="1:11" ht="20.100000000000001" customHeight="1" x14ac:dyDescent="0.25">
      <c r="A31" s="38"/>
      <c r="B31" s="36"/>
      <c r="C31" s="37"/>
      <c r="D31" s="34"/>
      <c r="E31" s="4">
        <f t="shared" ref="E31:E38" si="1">C31*D31</f>
        <v>0</v>
      </c>
      <c r="F31" s="2"/>
      <c r="G31" s="2"/>
      <c r="H31" s="2"/>
      <c r="I31" s="2"/>
      <c r="J31" s="2"/>
      <c r="K31" s="2"/>
    </row>
    <row r="32" spans="1:11" ht="20.100000000000001" customHeight="1" x14ac:dyDescent="0.25">
      <c r="A32" s="38"/>
      <c r="B32" s="36"/>
      <c r="C32" s="37"/>
      <c r="D32" s="34"/>
      <c r="E32" s="4">
        <f t="shared" si="1"/>
        <v>0</v>
      </c>
      <c r="F32" s="2"/>
      <c r="G32" s="2"/>
      <c r="H32" s="2"/>
      <c r="I32" s="2"/>
      <c r="J32" s="2"/>
      <c r="K32" s="2"/>
    </row>
    <row r="33" spans="1:11" ht="20.100000000000001" customHeight="1" x14ac:dyDescent="0.25">
      <c r="A33" s="38"/>
      <c r="B33" s="36"/>
      <c r="C33" s="37"/>
      <c r="D33" s="34"/>
      <c r="E33" s="4">
        <f t="shared" si="1"/>
        <v>0</v>
      </c>
      <c r="F33" s="2"/>
      <c r="G33" s="2"/>
      <c r="H33" s="2"/>
      <c r="I33" s="2"/>
      <c r="J33" s="2"/>
      <c r="K33" s="2"/>
    </row>
    <row r="34" spans="1:11" ht="20.100000000000001" customHeight="1" x14ac:dyDescent="0.25">
      <c r="A34" s="38"/>
      <c r="B34" s="36"/>
      <c r="C34" s="37"/>
      <c r="D34" s="34"/>
      <c r="E34" s="4">
        <f t="shared" si="1"/>
        <v>0</v>
      </c>
      <c r="F34" s="2"/>
      <c r="G34" s="2"/>
      <c r="H34" s="2"/>
      <c r="I34" s="2"/>
      <c r="J34" s="2"/>
      <c r="K34" s="2"/>
    </row>
    <row r="35" spans="1:11" ht="20.100000000000001" customHeight="1" x14ac:dyDescent="0.25">
      <c r="A35" s="38"/>
      <c r="B35" s="36"/>
      <c r="C35" s="37"/>
      <c r="D35" s="34"/>
      <c r="E35" s="4">
        <f t="shared" si="1"/>
        <v>0</v>
      </c>
      <c r="F35" s="2"/>
      <c r="G35" s="2"/>
      <c r="H35" s="2"/>
      <c r="I35" s="2"/>
      <c r="J35" s="2"/>
      <c r="K35" s="2"/>
    </row>
    <row r="36" spans="1:11" ht="20.100000000000001" customHeight="1" x14ac:dyDescent="0.25">
      <c r="A36" s="38"/>
      <c r="B36" s="36"/>
      <c r="C36" s="37"/>
      <c r="D36" s="34"/>
      <c r="E36" s="4">
        <f t="shared" si="1"/>
        <v>0</v>
      </c>
      <c r="F36" s="2"/>
      <c r="G36" s="2"/>
      <c r="H36" s="2"/>
      <c r="I36" s="2"/>
      <c r="J36" s="2"/>
      <c r="K36" s="2"/>
    </row>
    <row r="37" spans="1:11" ht="20.100000000000001" customHeight="1" x14ac:dyDescent="0.25">
      <c r="A37" s="38"/>
      <c r="B37" s="36"/>
      <c r="C37" s="37"/>
      <c r="D37" s="34"/>
      <c r="E37" s="4">
        <f t="shared" si="1"/>
        <v>0</v>
      </c>
      <c r="F37" s="2"/>
      <c r="G37" s="2"/>
      <c r="H37" s="2"/>
      <c r="I37" s="2"/>
      <c r="J37" s="2"/>
      <c r="K37" s="2"/>
    </row>
    <row r="38" spans="1:11" ht="20.100000000000001" customHeight="1" x14ac:dyDescent="0.25">
      <c r="A38" s="38"/>
      <c r="B38" s="36"/>
      <c r="C38" s="37"/>
      <c r="D38" s="34"/>
      <c r="E38" s="4">
        <f t="shared" si="1"/>
        <v>0</v>
      </c>
      <c r="F38" s="2"/>
      <c r="G38" s="2"/>
      <c r="H38" s="2"/>
      <c r="I38" s="2"/>
      <c r="J38" s="2"/>
      <c r="K38" s="2"/>
    </row>
    <row r="39" spans="1:11" ht="20.100000000000001" customHeight="1" x14ac:dyDescent="0.25">
      <c r="A39" s="38"/>
      <c r="B39" s="36"/>
      <c r="C39" s="37"/>
      <c r="D39" s="34"/>
      <c r="E39" s="4">
        <f t="shared" si="0"/>
        <v>0</v>
      </c>
      <c r="F39" s="2"/>
      <c r="G39" s="2"/>
      <c r="H39" s="2"/>
      <c r="I39" s="2"/>
      <c r="J39" s="2"/>
      <c r="K39" s="2"/>
    </row>
    <row r="40" spans="1:11" ht="20.100000000000001" customHeight="1" x14ac:dyDescent="0.25">
      <c r="A40" s="39"/>
      <c r="B40" s="36"/>
      <c r="C40" s="37"/>
      <c r="D40" s="34"/>
      <c r="E40" s="4">
        <f t="shared" si="0"/>
        <v>0</v>
      </c>
      <c r="F40" s="2"/>
      <c r="G40" s="2"/>
      <c r="H40" s="2"/>
      <c r="I40" s="2"/>
      <c r="J40" s="2"/>
      <c r="K40" s="2"/>
    </row>
    <row r="41" spans="1:11" ht="24.95" customHeight="1" x14ac:dyDescent="0.25">
      <c r="A41" s="40"/>
      <c r="B41" s="36"/>
      <c r="C41" s="37"/>
      <c r="D41" s="34"/>
      <c r="E41" s="4">
        <f t="shared" si="0"/>
        <v>0</v>
      </c>
      <c r="F41" s="2"/>
      <c r="G41" s="2"/>
      <c r="H41" s="2"/>
      <c r="I41" s="2"/>
      <c r="J41" s="2"/>
      <c r="K41" s="2"/>
    </row>
    <row r="42" spans="1:11" ht="24.95" hidden="1" customHeight="1" x14ac:dyDescent="0.3">
      <c r="A42" s="7"/>
      <c r="B42" s="8"/>
      <c r="C42" s="9">
        <f>SUM(C22:C41)</f>
        <v>312</v>
      </c>
      <c r="D42" s="10">
        <f>SUM(E42/C42)</f>
        <v>0</v>
      </c>
      <c r="E42" s="11">
        <f>SUM(E22:E41)</f>
        <v>0</v>
      </c>
      <c r="F42" s="2"/>
      <c r="G42" s="2"/>
      <c r="H42" s="2"/>
      <c r="I42" s="2"/>
      <c r="J42" s="2"/>
      <c r="K42" s="2"/>
    </row>
    <row r="43" spans="1:11" ht="24.95" customHeight="1" x14ac:dyDescent="0.25">
      <c r="A43" s="12"/>
      <c r="B43" s="2"/>
      <c r="C43" s="2"/>
      <c r="D43" s="2"/>
      <c r="E43" s="13">
        <f>SUM(E22:E41)</f>
        <v>0</v>
      </c>
      <c r="F43" s="2"/>
      <c r="G43" s="2"/>
      <c r="H43" s="2"/>
      <c r="I43" s="2"/>
      <c r="J43" s="2"/>
      <c r="K43" s="2"/>
    </row>
    <row r="44" spans="1:11" x14ac:dyDescent="0.25">
      <c r="A44" s="12" t="s">
        <v>22</v>
      </c>
      <c r="B44" s="69"/>
      <c r="C44" s="69"/>
      <c r="D44" s="69"/>
      <c r="E44" s="2"/>
      <c r="F44" s="2"/>
      <c r="G44" s="2"/>
      <c r="H44" s="2"/>
      <c r="I44" s="2"/>
      <c r="J44" s="2"/>
      <c r="K44" s="2"/>
    </row>
    <row r="45" spans="1:11" x14ac:dyDescent="0.25">
      <c r="A45" s="12" t="s">
        <v>23</v>
      </c>
      <c r="B45" s="69"/>
      <c r="C45" s="69"/>
      <c r="D45" s="69"/>
      <c r="E45" s="2"/>
      <c r="F45" s="2"/>
      <c r="G45" s="2"/>
      <c r="H45" s="2"/>
      <c r="I45" s="2"/>
      <c r="J45" s="2"/>
      <c r="K45" s="2"/>
    </row>
    <row r="46" spans="1:11" x14ac:dyDescent="0.25">
      <c r="A46" s="12" t="s">
        <v>24</v>
      </c>
      <c r="B46" s="69"/>
      <c r="C46" s="69"/>
      <c r="D46" s="69"/>
      <c r="E46" s="2"/>
      <c r="F46" s="2"/>
      <c r="G46" s="2"/>
      <c r="H46" s="2"/>
      <c r="I46" s="2"/>
      <c r="J46" s="2"/>
      <c r="K46" s="2"/>
    </row>
    <row r="47" spans="1:11" x14ac:dyDescent="0.25">
      <c r="A47" s="12" t="s">
        <v>25</v>
      </c>
      <c r="B47" s="69"/>
      <c r="C47" s="69"/>
      <c r="D47" s="69"/>
      <c r="E47" s="2"/>
      <c r="F47" s="2"/>
      <c r="G47" s="2"/>
      <c r="H47" s="2"/>
      <c r="I47" s="2"/>
      <c r="J47" s="2"/>
      <c r="K47" s="2"/>
    </row>
    <row r="48" spans="1:11" x14ac:dyDescent="0.25">
      <c r="A48" s="12" t="s">
        <v>26</v>
      </c>
      <c r="B48" s="69"/>
      <c r="C48" s="69"/>
      <c r="D48" s="69"/>
      <c r="E48" s="2"/>
      <c r="F48" s="2"/>
      <c r="G48" s="2"/>
      <c r="H48" s="2"/>
      <c r="I48" s="2"/>
      <c r="J48" s="2"/>
      <c r="K48" s="2"/>
    </row>
    <row r="49" spans="1:11" x14ac:dyDescent="0.25">
      <c r="A49" s="12" t="s">
        <v>27</v>
      </c>
      <c r="B49" s="69"/>
      <c r="C49" s="69"/>
      <c r="D49" s="69"/>
      <c r="E49" s="2"/>
      <c r="F49" s="2"/>
      <c r="G49" s="2"/>
      <c r="H49" s="2"/>
      <c r="I49" s="2"/>
      <c r="J49" s="2"/>
      <c r="K49" s="2"/>
    </row>
    <row r="50" spans="1:11" x14ac:dyDescent="0.25">
      <c r="A50" s="12" t="s">
        <v>28</v>
      </c>
      <c r="B50" s="69"/>
      <c r="C50" s="69"/>
      <c r="D50" s="69"/>
      <c r="E50" s="2"/>
      <c r="F50" s="2"/>
      <c r="G50" s="2"/>
      <c r="H50" s="2"/>
      <c r="I50" s="2"/>
      <c r="J50" s="2"/>
      <c r="K50" s="2"/>
    </row>
    <row r="51" spans="1:11" x14ac:dyDescent="0.25">
      <c r="A51" s="12" t="s">
        <v>29</v>
      </c>
      <c r="B51" s="69"/>
      <c r="C51" s="69"/>
      <c r="D51" s="69"/>
      <c r="E51" s="2"/>
      <c r="F51" s="2"/>
      <c r="G51" s="2"/>
      <c r="H51" s="2"/>
      <c r="I51" s="2"/>
      <c r="J51" s="2"/>
      <c r="K51" s="2"/>
    </row>
    <row r="52" spans="1:11" x14ac:dyDescent="0.25">
      <c r="A52" s="12"/>
      <c r="B52" s="69"/>
      <c r="C52" s="69"/>
      <c r="D52" s="69"/>
      <c r="E52" s="2"/>
      <c r="F52" s="2"/>
      <c r="G52" s="2"/>
      <c r="H52" s="2"/>
      <c r="I52" s="2"/>
      <c r="J52" s="2"/>
      <c r="K52" s="2"/>
    </row>
    <row r="53" spans="1:11" x14ac:dyDescent="0.25">
      <c r="A53" s="12" t="s">
        <v>2</v>
      </c>
      <c r="B53" s="69"/>
      <c r="C53" s="69"/>
      <c r="D53" s="69"/>
      <c r="E53" s="2"/>
      <c r="F53" s="2"/>
      <c r="G53" s="2"/>
      <c r="H53" s="2"/>
      <c r="I53" s="2"/>
      <c r="J53" s="2"/>
      <c r="K53" s="2"/>
    </row>
    <row r="54" spans="1:11" x14ac:dyDescent="0.25">
      <c r="A54" s="12" t="s">
        <v>19</v>
      </c>
      <c r="B54" s="69"/>
      <c r="C54" s="69"/>
      <c r="D54" s="69"/>
      <c r="E54" s="2"/>
      <c r="F54" s="2"/>
      <c r="G54" s="2"/>
      <c r="H54" s="2"/>
      <c r="I54" s="2"/>
      <c r="J54" s="2"/>
      <c r="K54" s="2"/>
    </row>
    <row r="55" spans="1:11" x14ac:dyDescent="0.25">
      <c r="A55" s="12" t="s">
        <v>3</v>
      </c>
      <c r="B55" s="69"/>
      <c r="C55" s="69"/>
      <c r="D55" s="69"/>
      <c r="E55" s="2"/>
      <c r="F55" s="2"/>
      <c r="G55" s="2"/>
      <c r="H55" s="2"/>
      <c r="I55" s="2"/>
      <c r="J55" s="2"/>
      <c r="K55" s="2"/>
    </row>
    <row r="56" spans="1:11" x14ac:dyDescent="0.25">
      <c r="A56" s="12" t="s">
        <v>4</v>
      </c>
      <c r="B56" s="69"/>
      <c r="C56" s="69"/>
      <c r="D56" s="69"/>
      <c r="E56" s="2"/>
      <c r="F56" s="2"/>
      <c r="G56" s="2"/>
      <c r="H56" s="2"/>
      <c r="I56" s="2"/>
      <c r="J56" s="2"/>
      <c r="K56" s="2"/>
    </row>
    <row r="57" spans="1:11" x14ac:dyDescent="0.25">
      <c r="A57" s="12"/>
      <c r="B57" s="69"/>
      <c r="C57" s="69"/>
      <c r="D57" s="69"/>
      <c r="E57" s="2"/>
      <c r="F57" s="2"/>
      <c r="G57" s="2"/>
      <c r="H57" s="2"/>
      <c r="I57" s="2"/>
      <c r="J57" s="2"/>
      <c r="K57" s="2"/>
    </row>
    <row r="58" spans="1:11" x14ac:dyDescent="0.25">
      <c r="A58" s="12" t="s">
        <v>5</v>
      </c>
      <c r="B58" s="69"/>
      <c r="C58" s="69"/>
      <c r="D58" s="69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</sheetData>
  <sheetProtection algorithmName="SHA-512" hashValue="JTbiRUt23Soqs8Dz/ePxAWHrrCcegptss2ptT3VxKyN4fRy4j8KXYNPylcQzyB3N3cL9diZAt+OdGY/KA2zsmw==" saltValue="7YuLlFeSAQtEpu3qSjTIXw==" spinCount="100000" sheet="1" objects="1" scenarios="1"/>
  <mergeCells count="31">
    <mergeCell ref="B57:D57"/>
    <mergeCell ref="B58:D58"/>
    <mergeCell ref="B53:D53"/>
    <mergeCell ref="B54:D54"/>
    <mergeCell ref="B55:D55"/>
    <mergeCell ref="B56:D56"/>
    <mergeCell ref="B52:D52"/>
    <mergeCell ref="C19:D19"/>
    <mergeCell ref="A25:A26"/>
    <mergeCell ref="B47:D47"/>
    <mergeCell ref="B46:D46"/>
    <mergeCell ref="B45:D45"/>
    <mergeCell ref="B44:D44"/>
    <mergeCell ref="B48:D48"/>
    <mergeCell ref="B49:D49"/>
    <mergeCell ref="B50:D50"/>
    <mergeCell ref="B51:D51"/>
    <mergeCell ref="A2:D2"/>
    <mergeCell ref="A10:B10"/>
    <mergeCell ref="A9:B9"/>
    <mergeCell ref="A8:D8"/>
    <mergeCell ref="B4:D4"/>
    <mergeCell ref="A17:B17"/>
    <mergeCell ref="A11:B11"/>
    <mergeCell ref="A14:B14"/>
    <mergeCell ref="A15:B15"/>
    <mergeCell ref="B5:D5"/>
    <mergeCell ref="B6:D6"/>
    <mergeCell ref="D15:D16"/>
    <mergeCell ref="C15:C16"/>
    <mergeCell ref="A13:D13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Súťažný návrh PDnP</vt:lpstr>
      <vt:lpstr>'Súťažný návrh PDnP'!Oblasť_tlače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milan.papes</dc:creator>
  <cp:lastModifiedBy>Vajs</cp:lastModifiedBy>
  <cp:lastPrinted>2023-10-05T07:22:40Z</cp:lastPrinted>
  <dcterms:created xsi:type="dcterms:W3CDTF">2012-03-09T07:28:45Z</dcterms:created>
  <dcterms:modified xsi:type="dcterms:W3CDTF">2024-09-02T19:06:03Z</dcterms:modified>
</cp:coreProperties>
</file>